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Kategória C" sheetId="1" r:id="rId1"/>
    <sheet name="Kategória D" sheetId="2" r:id="rId2"/>
    <sheet name="Kategória E" sheetId="3" r:id="rId3"/>
  </sheets>
  <definedNames/>
  <calcPr fullCalcOnLoad="1"/>
</workbook>
</file>

<file path=xl/sharedStrings.xml><?xml version="1.0" encoding="utf-8"?>
<sst xmlns="http://schemas.openxmlformats.org/spreadsheetml/2006/main" count="300" uniqueCount="164">
  <si>
    <t>Výsledková listina krajského kola Dejepisnej olympiády</t>
  </si>
  <si>
    <t>Priezvisko a meno</t>
  </si>
  <si>
    <t>Názov a adresa školy</t>
  </si>
  <si>
    <t>Okres</t>
  </si>
  <si>
    <t>Test z vybraného učiva
a monotematickej časti
(max. 90 b.)</t>
  </si>
  <si>
    <t>Test z regionálnej histórie
(max. 10 b.)</t>
  </si>
  <si>
    <t>Test spolu
(max. 100 b.)</t>
  </si>
  <si>
    <t>Žiaka/žiačku pripravoval/a</t>
  </si>
  <si>
    <t>ZŠ M.Lechkého, J.Pavla II. 1, Košice</t>
  </si>
  <si>
    <t>Gymnázium, Kpt. Nálepku 6, Sobrance</t>
  </si>
  <si>
    <t>Gymnázium, Alejová 1, Košice</t>
  </si>
  <si>
    <t>ZŠ, Krosnianska 4, Košice</t>
  </si>
  <si>
    <t>SZŠ, Dneperská 1, Košice</t>
  </si>
  <si>
    <t xml:space="preserve">Evanjelické gymnázium J.A.Komenského, Škultétyho 10, Košice </t>
  </si>
  <si>
    <t>Gymnázium, Komenského 32, Trebišov</t>
  </si>
  <si>
    <t>ZŠ, Sládkovičova 487, Gemerská Poloma</t>
  </si>
  <si>
    <t>Predseda KK DO: Mgr. Tatiana Andrášová</t>
  </si>
  <si>
    <t>Chovančák Tomáš</t>
  </si>
  <si>
    <t>Mrázová Zuzana</t>
  </si>
  <si>
    <t>ZŠ, Pribinova 34, Trebišov</t>
  </si>
  <si>
    <t>Miľovčíková Barbora</t>
  </si>
  <si>
    <t>Kun Gabriel</t>
  </si>
  <si>
    <t>ZŠ, Hlavná 41, Somotor</t>
  </si>
  <si>
    <t>ZŠ, Lipová 13, Spišská Nová Ves</t>
  </si>
  <si>
    <t>ZŠ T.J.Moussona, Michalovce</t>
  </si>
  <si>
    <t xml:space="preserve">ZŠ, Polianska 1, Košice </t>
  </si>
  <si>
    <t>Adnan Al Ali</t>
  </si>
  <si>
    <t xml:space="preserve">ZŠ, Čsl.armády 15, Moldava nad Bodvou  </t>
  </si>
  <si>
    <t>Krčmáriková Sandra</t>
  </si>
  <si>
    <t xml:space="preserve">ZŠ, Park Angelinum 8, Košice </t>
  </si>
  <si>
    <t>Gymnázium P.J.Šafárika, Rožňava</t>
  </si>
  <si>
    <t>Jakubcová Viktória</t>
  </si>
  <si>
    <t>ZŠ, Ing.O.Kožucha 11, Spišská Nová Ves</t>
  </si>
  <si>
    <t>ZŠ, Nám. L. Novomeského 2, Košice</t>
  </si>
  <si>
    <t>ZŠ, Staničná 13, Košice</t>
  </si>
  <si>
    <t>Pavuková Michaela</t>
  </si>
  <si>
    <t>Mikloš Samuel</t>
  </si>
  <si>
    <t>ZŠ, Školská 10, Malá Ida</t>
  </si>
  <si>
    <t>Ičová Simona</t>
  </si>
  <si>
    <t>ZŠ s MŠ, Hlavná 320/79, Slanec</t>
  </si>
  <si>
    <t>Jakubov Bruno</t>
  </si>
  <si>
    <t>Vida Peter</t>
  </si>
  <si>
    <t>ZŠ, Školská 2, Streda nad Bodrogom</t>
  </si>
  <si>
    <t>ZŠ sv.Cyrila a Metoda, Bernolákova 18, Košice</t>
  </si>
  <si>
    <t>E.Kissová</t>
  </si>
  <si>
    <t>D.Bittóová</t>
  </si>
  <si>
    <t>H.Herczegová</t>
  </si>
  <si>
    <t>D.Rudášová</t>
  </si>
  <si>
    <t>A.Kerekes</t>
  </si>
  <si>
    <t>M.Šišková</t>
  </si>
  <si>
    <t>T.Foldynová</t>
  </si>
  <si>
    <t>A.Kráľová</t>
  </si>
  <si>
    <t xml:space="preserve">8. ročník, školský rok 2015/2016, kategória C </t>
  </si>
  <si>
    <t>Uhlár Jakub</t>
  </si>
  <si>
    <t>Kavečanská Barbora</t>
  </si>
  <si>
    <t>Demčáková Katarína</t>
  </si>
  <si>
    <t>Gymnázium, Trebišovská 12, Košice</t>
  </si>
  <si>
    <t>Ridilla Peter</t>
  </si>
  <si>
    <t>ZŠ, Fábryho 44, Košice</t>
  </si>
  <si>
    <t>Čontošová Michaela</t>
  </si>
  <si>
    <t>ZŠ s MŠ sv. Marka Križina, Rehoľná 2, Košice</t>
  </si>
  <si>
    <t>Lužák Valentín</t>
  </si>
  <si>
    <t>Lőrinczová Gréta</t>
  </si>
  <si>
    <t>Brutovská Nika</t>
  </si>
  <si>
    <t xml:space="preserve">ZŠ, Kluknava </t>
  </si>
  <si>
    <t>Bajtoš Filip</t>
  </si>
  <si>
    <t>Gymnázium, Javorová 16, Spišská Nová Ves</t>
  </si>
  <si>
    <t>Čaplová Anetta</t>
  </si>
  <si>
    <t>Hakoš Juraj</t>
  </si>
  <si>
    <t>ZŠ, Strážske</t>
  </si>
  <si>
    <t>Vargová Viktória</t>
  </si>
  <si>
    <t>L.Popadičová</t>
  </si>
  <si>
    <t>S.Dancáková</t>
  </si>
  <si>
    <t>J. Ondáčová</t>
  </si>
  <si>
    <t>M.Szilágyiová</t>
  </si>
  <si>
    <t>E.Drozdová</t>
  </si>
  <si>
    <t>E.Timková</t>
  </si>
  <si>
    <t>L. Schmidtová</t>
  </si>
  <si>
    <t>J.Faťarová</t>
  </si>
  <si>
    <t>J.Pačutová</t>
  </si>
  <si>
    <t>E.Bačová</t>
  </si>
  <si>
    <t>R.Kudriková</t>
  </si>
  <si>
    <t>I.Macková</t>
  </si>
  <si>
    <t>M.Murínová</t>
  </si>
  <si>
    <t>Mešter Maroš</t>
  </si>
  <si>
    <t>Weiszer Lukáš</t>
  </si>
  <si>
    <t>Jurčišin Juraj</t>
  </si>
  <si>
    <t>ZŠ, Kežmarská 28, Košice</t>
  </si>
  <si>
    <t>Zentko Matej</t>
  </si>
  <si>
    <t>ZŠ, Trebišovská 10, Košice</t>
  </si>
  <si>
    <t>Kánássy Martin</t>
  </si>
  <si>
    <t>Hűblerová Barbara</t>
  </si>
  <si>
    <t>Ucekajová Veronika</t>
  </si>
  <si>
    <t>Očkaik Samuel Sebastian</t>
  </si>
  <si>
    <t>Pástorová Daniela</t>
  </si>
  <si>
    <t>Mitro Matúš</t>
  </si>
  <si>
    <t>Barančo Patrik</t>
  </si>
  <si>
    <t>Remenická Anna</t>
  </si>
  <si>
    <t xml:space="preserve">ZŠ, Obchodná 5, Sečovce  </t>
  </si>
  <si>
    <t>Vargová Veronika</t>
  </si>
  <si>
    <t>Románová Natália</t>
  </si>
  <si>
    <t>Ropek Martin</t>
  </si>
  <si>
    <t>Baláži Andrej</t>
  </si>
  <si>
    <t>ZŠ, Kežmarská 30, Košice</t>
  </si>
  <si>
    <t>Dobrík Tadeáš Daniel</t>
  </si>
  <si>
    <t>Frišman Samuel</t>
  </si>
  <si>
    <t>Gibalová Simona</t>
  </si>
  <si>
    <t>Lucskay Tűnde</t>
  </si>
  <si>
    <t>Rusnák Filip</t>
  </si>
  <si>
    <t>ZŠ Bidovce 209</t>
  </si>
  <si>
    <t>Szabó Tomáš</t>
  </si>
  <si>
    <t>Vaľko Timotej</t>
  </si>
  <si>
    <t>Šrobárová Zuzana</t>
  </si>
  <si>
    <t>ZŠ, M.R.Štefánika 51, Trebišov</t>
  </si>
  <si>
    <t>Ružinská Marína</t>
  </si>
  <si>
    <t>Maľaková Sára</t>
  </si>
  <si>
    <t>ZŠ, Povýšenia sv. Kríža, Smreková 38, Spišská Nová Ves</t>
  </si>
  <si>
    <t>Hollaar Samuel Ján</t>
  </si>
  <si>
    <t>Doležal Lukáš</t>
  </si>
  <si>
    <t>Timočková Tamara</t>
  </si>
  <si>
    <t>J.Desiatniková</t>
  </si>
  <si>
    <t>J.Zachariáš</t>
  </si>
  <si>
    <t>D.Halčáková</t>
  </si>
  <si>
    <t>M.Kladeková</t>
  </si>
  <si>
    <t>Kováčová</t>
  </si>
  <si>
    <t>Kučmašová</t>
  </si>
  <si>
    <t>A.Kocáková</t>
  </si>
  <si>
    <t>S.Kútna</t>
  </si>
  <si>
    <t>J.Repková</t>
  </si>
  <si>
    <t>KE I.</t>
  </si>
  <si>
    <t>KE II.</t>
  </si>
  <si>
    <t>KE III.</t>
  </si>
  <si>
    <t>KE IV.</t>
  </si>
  <si>
    <t>RV</t>
  </si>
  <si>
    <t>TV</t>
  </si>
  <si>
    <t>GL</t>
  </si>
  <si>
    <t>SNV</t>
  </si>
  <si>
    <t>MI</t>
  </si>
  <si>
    <t>KE okolie</t>
  </si>
  <si>
    <t>SO</t>
  </si>
  <si>
    <t>Ž.Ištvanová</t>
  </si>
  <si>
    <t>V.Dobrotková</t>
  </si>
  <si>
    <t>V.Vnenčák</t>
  </si>
  <si>
    <t>J.Vaľovský</t>
  </si>
  <si>
    <t>V.Fehérová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</si>
  <si>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</si>
  <si>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</si>
  <si>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</si>
  <si>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</si>
  <si>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</si>
  <si>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</si>
  <si>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</si>
  <si>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</si>
  <si>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</si>
  <si>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</si>
  <si>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</si>
  <si>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</si>
  <si>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</si>
  <si>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</si>
  <si>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</si>
  <si>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</t>
  </si>
  <si>
    <t xml:space="preserve">8. ročník, školský rok 2015/2016, kategória D </t>
  </si>
  <si>
    <t xml:space="preserve">8. ročník, školský rok 2015/2016, kategória E </t>
  </si>
  <si>
    <t>Košický kraj , 31. 03. 2016, Gymnázium, Šrobárova 1, 040 01  Košice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</si>
</sst>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\P\r\a\vd\a;&quot;Pravda&quot;;&quot;Nepravda&quot;"/>
    <numFmt numFmtId="174" formatCode="[$€-2]\ #\ ##,000_);[Red]\([$¥€-2]\ #\ ##,000\)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"/>
      <family val="2"/>
    </font>
    <font>
      <sz val="8"/>
      <name val="Arial CE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9" fontId="1" fillId="0" borderId="0" applyFill="0" applyBorder="0" applyAlignment="0" applyProtection="0"/>
    <xf numFmtId="0" fontId="0" fillId="4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" fontId="22" fillId="0" borderId="1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 wrapText="1"/>
    </xf>
    <xf numFmtId="1" fontId="22" fillId="0" borderId="25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3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1" fontId="22" fillId="0" borderId="35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0" fontId="0" fillId="0" borderId="37" xfId="0" applyNumberFormat="1" applyFont="1" applyBorder="1" applyAlignment="1">
      <alignment horizontal="center" vertical="center"/>
    </xf>
    <xf numFmtId="1" fontId="22" fillId="18" borderId="10" xfId="0" applyNumberFormat="1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1" fontId="22" fillId="0" borderId="39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/>
    </xf>
    <xf numFmtId="1" fontId="22" fillId="0" borderId="41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/>
    </xf>
    <xf numFmtId="0" fontId="21" fillId="9" borderId="46" xfId="0" applyFont="1" applyFill="1" applyBorder="1" applyAlignment="1">
      <alignment horizontal="center" vertical="center" textRotation="90"/>
    </xf>
    <xf numFmtId="0" fontId="21" fillId="9" borderId="47" xfId="0" applyFont="1" applyFill="1" applyBorder="1" applyAlignment="1">
      <alignment horizontal="center" vertical="center" textRotation="90"/>
    </xf>
    <xf numFmtId="0" fontId="21" fillId="9" borderId="48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72" fontId="21" fillId="9" borderId="49" xfId="0" applyNumberFormat="1" applyFont="1" applyFill="1" applyBorder="1" applyAlignment="1">
      <alignment horizontal="center" vertical="center" textRotation="90"/>
    </xf>
    <xf numFmtId="172" fontId="21" fillId="9" borderId="50" xfId="0" applyNumberFormat="1" applyFont="1" applyFill="1" applyBorder="1" applyAlignment="1">
      <alignment horizontal="center" vertical="center" textRotation="90"/>
    </xf>
    <xf numFmtId="172" fontId="21" fillId="9" borderId="51" xfId="0" applyNumberFormat="1" applyFont="1" applyFill="1" applyBorder="1" applyAlignment="1">
      <alignment horizontal="center" vertical="center" textRotation="90"/>
    </xf>
    <xf numFmtId="0" fontId="21" fillId="9" borderId="52" xfId="0" applyFont="1" applyFill="1" applyBorder="1" applyAlignment="1">
      <alignment horizontal="center" vertical="center"/>
    </xf>
    <xf numFmtId="0" fontId="21" fillId="9" borderId="53" xfId="0" applyFont="1" applyFill="1" applyBorder="1" applyAlignment="1">
      <alignment horizontal="center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52" xfId="0" applyFont="1" applyFill="1" applyBorder="1" applyAlignment="1">
      <alignment horizontal="center" vertical="center" textRotation="90" wrapText="1"/>
    </xf>
    <xf numFmtId="0" fontId="21" fillId="9" borderId="53" xfId="0" applyFont="1" applyFill="1" applyBorder="1" applyAlignment="1">
      <alignment horizontal="center" vertical="center" textRotation="90" wrapText="1"/>
    </xf>
    <xf numFmtId="0" fontId="21" fillId="9" borderId="54" xfId="0" applyFont="1" applyFill="1" applyBorder="1" applyAlignment="1">
      <alignment horizontal="center" vertical="center" textRotation="90" wrapText="1"/>
    </xf>
    <xf numFmtId="172" fontId="21" fillId="9" borderId="55" xfId="0" applyNumberFormat="1" applyFont="1" applyFill="1" applyBorder="1" applyAlignment="1">
      <alignment horizontal="center" vertical="center" textRotation="90"/>
    </xf>
    <xf numFmtId="0" fontId="21" fillId="9" borderId="56" xfId="0" applyFont="1" applyFill="1" applyBorder="1" applyAlignment="1">
      <alignment horizontal="center" vertical="center" textRotation="90"/>
    </xf>
    <xf numFmtId="0" fontId="21" fillId="9" borderId="57" xfId="0" applyFont="1" applyFill="1" applyBorder="1" applyAlignment="1">
      <alignment horizontal="center" vertical="center"/>
    </xf>
    <xf numFmtId="0" fontId="21" fillId="9" borderId="57" xfId="0" applyFont="1" applyFill="1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showGridLines="0" zoomScalePageLayoutView="0" workbookViewId="0" topLeftCell="A1">
      <selection activeCell="A4" sqref="A4:H4"/>
    </sheetView>
  </sheetViews>
  <sheetFormatPr defaultColWidth="9.00390625" defaultRowHeight="12.75"/>
  <cols>
    <col min="1" max="1" width="4.875" style="0" customWidth="1"/>
    <col min="2" max="2" width="22.875" style="0" customWidth="1"/>
    <col min="3" max="3" width="64.625" style="0" customWidth="1"/>
    <col min="4" max="7" width="7.75390625" style="0" customWidth="1"/>
    <col min="8" max="8" width="18.375" style="0" customWidth="1"/>
  </cols>
  <sheetData>
    <row r="1" spans="1:8" ht="16.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16.5" customHeight="1">
      <c r="A2" s="67" t="s">
        <v>52</v>
      </c>
      <c r="B2" s="67"/>
      <c r="C2" s="67"/>
      <c r="D2" s="67"/>
      <c r="E2" s="67"/>
      <c r="F2" s="67"/>
      <c r="G2" s="67"/>
      <c r="H2" s="67"/>
    </row>
    <row r="3" spans="1:8" ht="5.2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68" t="s">
        <v>163</v>
      </c>
      <c r="B4" s="68"/>
      <c r="C4" s="68"/>
      <c r="D4" s="68"/>
      <c r="E4" s="68"/>
      <c r="F4" s="68"/>
      <c r="G4" s="68"/>
      <c r="H4" s="68"/>
    </row>
    <row r="5" spans="1:8" ht="12.75" customHeight="1" thickBot="1">
      <c r="A5" s="2"/>
      <c r="B5" s="2"/>
      <c r="C5" s="2"/>
      <c r="D5" s="3"/>
      <c r="E5" s="3"/>
      <c r="F5" s="3"/>
      <c r="G5" s="3"/>
      <c r="H5" s="3"/>
    </row>
    <row r="6" spans="1:8" ht="12.75" customHeight="1" thickBot="1">
      <c r="A6" s="69" t="s">
        <v>145</v>
      </c>
      <c r="B6" s="72" t="s">
        <v>1</v>
      </c>
      <c r="C6" s="72" t="s">
        <v>2</v>
      </c>
      <c r="D6" s="75" t="s">
        <v>3</v>
      </c>
      <c r="E6" s="75" t="s">
        <v>4</v>
      </c>
      <c r="F6" s="75" t="s">
        <v>5</v>
      </c>
      <c r="G6" s="75" t="s">
        <v>6</v>
      </c>
      <c r="H6" s="62" t="s">
        <v>7</v>
      </c>
    </row>
    <row r="7" spans="1:8" ht="12.75" customHeight="1" thickBot="1">
      <c r="A7" s="70"/>
      <c r="B7" s="73"/>
      <c r="C7" s="73"/>
      <c r="D7" s="76"/>
      <c r="E7" s="76"/>
      <c r="F7" s="76"/>
      <c r="G7" s="76"/>
      <c r="H7" s="63"/>
    </row>
    <row r="8" spans="1:8" ht="108" customHeight="1" thickBot="1">
      <c r="A8" s="71"/>
      <c r="B8" s="74"/>
      <c r="C8" s="74"/>
      <c r="D8" s="77"/>
      <c r="E8" s="77"/>
      <c r="F8" s="77"/>
      <c r="G8" s="77"/>
      <c r="H8" s="64"/>
    </row>
    <row r="9" spans="1:8" ht="13.5" customHeight="1">
      <c r="A9" s="39" t="s">
        <v>146</v>
      </c>
      <c r="B9" s="25" t="s">
        <v>17</v>
      </c>
      <c r="C9" s="25" t="s">
        <v>11</v>
      </c>
      <c r="D9" s="27" t="s">
        <v>131</v>
      </c>
      <c r="E9" s="27">
        <v>77</v>
      </c>
      <c r="F9" s="27">
        <v>9</v>
      </c>
      <c r="G9" s="27">
        <f aca="true" t="shared" si="0" ref="G9:G26">SUM(E9+F9)</f>
        <v>86</v>
      </c>
      <c r="H9" s="31"/>
    </row>
    <row r="10" spans="1:8" ht="13.5" customHeight="1">
      <c r="A10" s="34" t="s">
        <v>147</v>
      </c>
      <c r="B10" s="9" t="s">
        <v>21</v>
      </c>
      <c r="C10" s="9" t="s">
        <v>22</v>
      </c>
      <c r="D10" s="4" t="s">
        <v>134</v>
      </c>
      <c r="E10" s="4">
        <v>75</v>
      </c>
      <c r="F10" s="4">
        <v>6</v>
      </c>
      <c r="G10" s="4">
        <f t="shared" si="0"/>
        <v>81</v>
      </c>
      <c r="H10" s="30" t="s">
        <v>79</v>
      </c>
    </row>
    <row r="11" spans="1:8" ht="13.5" customHeight="1">
      <c r="A11" s="34" t="s">
        <v>148</v>
      </c>
      <c r="B11" s="9" t="s">
        <v>57</v>
      </c>
      <c r="C11" s="9" t="s">
        <v>58</v>
      </c>
      <c r="D11" s="4" t="s">
        <v>131</v>
      </c>
      <c r="E11" s="4">
        <v>73</v>
      </c>
      <c r="F11" s="4">
        <v>7</v>
      </c>
      <c r="G11" s="4">
        <f t="shared" si="0"/>
        <v>80</v>
      </c>
      <c r="H11" s="30" t="s">
        <v>75</v>
      </c>
    </row>
    <row r="12" spans="1:8" ht="13.5" customHeight="1">
      <c r="A12" s="34" t="s">
        <v>149</v>
      </c>
      <c r="B12" s="9" t="s">
        <v>18</v>
      </c>
      <c r="C12" s="9" t="s">
        <v>19</v>
      </c>
      <c r="D12" s="4" t="s">
        <v>134</v>
      </c>
      <c r="E12" s="4">
        <v>73</v>
      </c>
      <c r="F12" s="4">
        <v>4</v>
      </c>
      <c r="G12" s="4">
        <f t="shared" si="0"/>
        <v>77</v>
      </c>
      <c r="H12" s="30" t="s">
        <v>78</v>
      </c>
    </row>
    <row r="13" spans="1:8" ht="13.5" customHeight="1">
      <c r="A13" s="34" t="s">
        <v>150</v>
      </c>
      <c r="B13" s="9" t="s">
        <v>53</v>
      </c>
      <c r="C13" s="9" t="s">
        <v>25</v>
      </c>
      <c r="D13" s="4" t="s">
        <v>129</v>
      </c>
      <c r="E13" s="4">
        <v>69</v>
      </c>
      <c r="F13" s="4">
        <v>5</v>
      </c>
      <c r="G13" s="4">
        <f t="shared" si="0"/>
        <v>74</v>
      </c>
      <c r="H13" s="30" t="s">
        <v>71</v>
      </c>
    </row>
    <row r="14" spans="1:8" ht="13.5" customHeight="1">
      <c r="A14" s="34" t="s">
        <v>151</v>
      </c>
      <c r="B14" s="9" t="s">
        <v>61</v>
      </c>
      <c r="C14" s="9" t="s">
        <v>34</v>
      </c>
      <c r="D14" s="4" t="s">
        <v>132</v>
      </c>
      <c r="E14" s="4">
        <v>68</v>
      </c>
      <c r="F14" s="4">
        <v>5</v>
      </c>
      <c r="G14" s="4">
        <f t="shared" si="0"/>
        <v>73</v>
      </c>
      <c r="H14" s="30" t="s">
        <v>77</v>
      </c>
    </row>
    <row r="15" spans="1:8" ht="13.5" customHeight="1">
      <c r="A15" s="34" t="s">
        <v>152</v>
      </c>
      <c r="B15" s="9" t="s">
        <v>20</v>
      </c>
      <c r="C15" s="9" t="s">
        <v>56</v>
      </c>
      <c r="D15" s="4" t="s">
        <v>130</v>
      </c>
      <c r="E15" s="4">
        <v>66</v>
      </c>
      <c r="F15" s="4">
        <v>6</v>
      </c>
      <c r="G15" s="4">
        <f t="shared" si="0"/>
        <v>72</v>
      </c>
      <c r="H15" s="30" t="s">
        <v>74</v>
      </c>
    </row>
    <row r="16" spans="1:8" ht="13.5" customHeight="1">
      <c r="A16" s="34" t="s">
        <v>153</v>
      </c>
      <c r="B16" s="9" t="s">
        <v>67</v>
      </c>
      <c r="C16" s="9" t="s">
        <v>23</v>
      </c>
      <c r="D16" s="4" t="s">
        <v>136</v>
      </c>
      <c r="E16" s="4">
        <v>62</v>
      </c>
      <c r="F16" s="4">
        <v>6</v>
      </c>
      <c r="G16" s="4">
        <f t="shared" si="0"/>
        <v>68</v>
      </c>
      <c r="H16" s="30" t="s">
        <v>82</v>
      </c>
    </row>
    <row r="17" spans="1:8" ht="13.5" customHeight="1">
      <c r="A17" s="34" t="s">
        <v>154</v>
      </c>
      <c r="B17" s="9" t="s">
        <v>65</v>
      </c>
      <c r="C17" s="9" t="s">
        <v>66</v>
      </c>
      <c r="D17" s="4" t="s">
        <v>136</v>
      </c>
      <c r="E17" s="4">
        <v>60</v>
      </c>
      <c r="F17" s="4">
        <v>7</v>
      </c>
      <c r="G17" s="4">
        <f t="shared" si="0"/>
        <v>67</v>
      </c>
      <c r="H17" s="30" t="s">
        <v>81</v>
      </c>
    </row>
    <row r="18" spans="1:8" ht="13.5" customHeight="1">
      <c r="A18" s="34" t="s">
        <v>155</v>
      </c>
      <c r="B18" s="9" t="s">
        <v>70</v>
      </c>
      <c r="C18" s="9" t="s">
        <v>37</v>
      </c>
      <c r="D18" s="14" t="s">
        <v>138</v>
      </c>
      <c r="E18" s="4">
        <v>60</v>
      </c>
      <c r="F18" s="4">
        <v>6</v>
      </c>
      <c r="G18" s="4">
        <f t="shared" si="0"/>
        <v>66</v>
      </c>
      <c r="H18" s="30" t="s">
        <v>83</v>
      </c>
    </row>
    <row r="19" spans="1:8" ht="13.5" customHeight="1">
      <c r="A19" s="34" t="s">
        <v>156</v>
      </c>
      <c r="B19" s="9" t="s">
        <v>59</v>
      </c>
      <c r="C19" s="9" t="s">
        <v>60</v>
      </c>
      <c r="D19" s="4" t="s">
        <v>132</v>
      </c>
      <c r="E19" s="4">
        <v>59</v>
      </c>
      <c r="F19" s="4">
        <v>5</v>
      </c>
      <c r="G19" s="4">
        <f t="shared" si="0"/>
        <v>64</v>
      </c>
      <c r="H19" s="30" t="s">
        <v>76</v>
      </c>
    </row>
    <row r="20" spans="1:8" ht="13.5" customHeight="1">
      <c r="A20" s="34" t="s">
        <v>157</v>
      </c>
      <c r="B20" s="9" t="s">
        <v>55</v>
      </c>
      <c r="C20" s="9" t="s">
        <v>8</v>
      </c>
      <c r="D20" s="4" t="s">
        <v>130</v>
      </c>
      <c r="E20" s="4">
        <v>58</v>
      </c>
      <c r="F20" s="4">
        <v>6</v>
      </c>
      <c r="G20" s="4">
        <f t="shared" si="0"/>
        <v>64</v>
      </c>
      <c r="H20" s="30" t="s">
        <v>73</v>
      </c>
    </row>
    <row r="21" spans="1:8" ht="13.5" customHeight="1">
      <c r="A21" s="34" t="s">
        <v>158</v>
      </c>
      <c r="B21" s="9" t="s">
        <v>63</v>
      </c>
      <c r="C21" s="9" t="s">
        <v>64</v>
      </c>
      <c r="D21" s="4" t="s">
        <v>135</v>
      </c>
      <c r="E21" s="4">
        <v>54</v>
      </c>
      <c r="F21" s="4">
        <v>7</v>
      </c>
      <c r="G21" s="4">
        <f t="shared" si="0"/>
        <v>61</v>
      </c>
      <c r="H21" s="30" t="s">
        <v>80</v>
      </c>
    </row>
    <row r="22" spans="1:8" ht="13.5" customHeight="1" thickBot="1">
      <c r="A22" s="40" t="s">
        <v>159</v>
      </c>
      <c r="B22" s="41" t="s">
        <v>54</v>
      </c>
      <c r="C22" s="41" t="s">
        <v>13</v>
      </c>
      <c r="D22" s="42" t="s">
        <v>129</v>
      </c>
      <c r="E22" s="42">
        <v>56</v>
      </c>
      <c r="F22" s="42">
        <v>4</v>
      </c>
      <c r="G22" s="42">
        <f t="shared" si="0"/>
        <v>60</v>
      </c>
      <c r="H22" s="43" t="s">
        <v>72</v>
      </c>
    </row>
    <row r="23" spans="1:8" ht="13.5" customHeight="1" thickTop="1">
      <c r="A23" s="33" t="s">
        <v>160</v>
      </c>
      <c r="B23" s="10" t="s">
        <v>26</v>
      </c>
      <c r="C23" s="10" t="s">
        <v>27</v>
      </c>
      <c r="D23" s="38" t="s">
        <v>138</v>
      </c>
      <c r="E23" s="5">
        <v>49</v>
      </c>
      <c r="F23" s="5">
        <v>9</v>
      </c>
      <c r="G23" s="5">
        <f t="shared" si="0"/>
        <v>58</v>
      </c>
      <c r="H23" s="29" t="s">
        <v>44</v>
      </c>
    </row>
    <row r="24" spans="1:8" ht="13.5" customHeight="1">
      <c r="A24" s="34" t="s">
        <v>160</v>
      </c>
      <c r="B24" s="9" t="s">
        <v>62</v>
      </c>
      <c r="C24" s="9" t="s">
        <v>30</v>
      </c>
      <c r="D24" s="4" t="s">
        <v>133</v>
      </c>
      <c r="E24" s="4">
        <v>49</v>
      </c>
      <c r="F24" s="4">
        <v>7</v>
      </c>
      <c r="G24" s="4">
        <f t="shared" si="0"/>
        <v>56</v>
      </c>
      <c r="H24" s="30" t="s">
        <v>48</v>
      </c>
    </row>
    <row r="25" spans="1:8" ht="13.5" customHeight="1">
      <c r="A25" s="34" t="s">
        <v>160</v>
      </c>
      <c r="B25" s="9" t="s">
        <v>68</v>
      </c>
      <c r="C25" s="9" t="s">
        <v>69</v>
      </c>
      <c r="D25" s="4" t="s">
        <v>137</v>
      </c>
      <c r="E25" s="4">
        <v>52</v>
      </c>
      <c r="F25" s="4">
        <v>3</v>
      </c>
      <c r="G25" s="4">
        <f t="shared" si="0"/>
        <v>55</v>
      </c>
      <c r="H25" s="30" t="s">
        <v>51</v>
      </c>
    </row>
    <row r="26" spans="1:8" ht="13.5" customHeight="1" thickBot="1">
      <c r="A26" s="44" t="s">
        <v>160</v>
      </c>
      <c r="B26" s="13" t="s">
        <v>28</v>
      </c>
      <c r="C26" s="13" t="s">
        <v>24</v>
      </c>
      <c r="D26" s="6" t="s">
        <v>137</v>
      </c>
      <c r="E26" s="6">
        <v>40</v>
      </c>
      <c r="F26" s="6">
        <v>3</v>
      </c>
      <c r="G26" s="6">
        <f t="shared" si="0"/>
        <v>43</v>
      </c>
      <c r="H26" s="32" t="s">
        <v>47</v>
      </c>
    </row>
    <row r="27" spans="1:8" ht="13.5" customHeight="1">
      <c r="A27" s="57"/>
      <c r="B27" s="58"/>
      <c r="C27" s="58"/>
      <c r="D27" s="59"/>
      <c r="E27" s="59"/>
      <c r="F27" s="59"/>
      <c r="G27" s="59"/>
      <c r="H27" s="60"/>
    </row>
    <row r="28" spans="1:8" ht="13.5" customHeight="1">
      <c r="A28" s="57"/>
      <c r="B28" s="58"/>
      <c r="C28" s="58"/>
      <c r="D28" s="59"/>
      <c r="E28" s="59"/>
      <c r="F28" s="59"/>
      <c r="G28" s="59"/>
      <c r="H28" s="60"/>
    </row>
    <row r="30" spans="3:8" ht="12.75">
      <c r="C30" s="65" t="s">
        <v>16</v>
      </c>
      <c r="D30" s="65"/>
      <c r="E30" s="65"/>
      <c r="F30" s="65"/>
      <c r="G30" s="65"/>
      <c r="H30" s="65"/>
    </row>
  </sheetData>
  <sheetProtection selectLockedCells="1" selectUnlockedCells="1"/>
  <mergeCells count="12">
    <mergeCell ref="F6:F8"/>
    <mergeCell ref="G6:G8"/>
    <mergeCell ref="H6:H8"/>
    <mergeCell ref="C30:H30"/>
    <mergeCell ref="A1:H1"/>
    <mergeCell ref="A2:H2"/>
    <mergeCell ref="A4:H4"/>
    <mergeCell ref="A6:A8"/>
    <mergeCell ref="B6:B8"/>
    <mergeCell ref="C6:C8"/>
    <mergeCell ref="D6:D8"/>
    <mergeCell ref="E6:E8"/>
  </mergeCells>
  <printOptions horizontalCentered="1" verticalCentered="1"/>
  <pageMargins left="0.4330708661417323" right="0.35433070866141736" top="0.4330708661417323" bottom="0.5905511811023623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showGridLines="0" zoomScalePageLayoutView="0" workbookViewId="0" topLeftCell="A1">
      <selection activeCell="C40" sqref="C4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16.5" customHeight="1">
      <c r="A2" s="67" t="s">
        <v>161</v>
      </c>
      <c r="B2" s="67"/>
      <c r="C2" s="67"/>
      <c r="D2" s="67"/>
      <c r="E2" s="67"/>
      <c r="F2" s="67"/>
      <c r="G2" s="67"/>
      <c r="H2" s="67"/>
    </row>
    <row r="3" spans="1:8" ht="5.2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68" t="s">
        <v>163</v>
      </c>
      <c r="B4" s="68"/>
      <c r="C4" s="68"/>
      <c r="D4" s="68"/>
      <c r="E4" s="68"/>
      <c r="F4" s="68"/>
      <c r="G4" s="68"/>
      <c r="H4" s="68"/>
    </row>
    <row r="5" spans="1:8" ht="12.75" customHeight="1" thickBot="1">
      <c r="A5" s="2"/>
      <c r="B5" s="2"/>
      <c r="C5" s="2"/>
      <c r="D5" s="3"/>
      <c r="E5" s="3"/>
      <c r="F5" s="3"/>
      <c r="G5" s="3"/>
      <c r="H5" s="3"/>
    </row>
    <row r="6" spans="1:8" ht="12.75" customHeight="1" thickBot="1">
      <c r="A6" s="69" t="s">
        <v>145</v>
      </c>
      <c r="B6" s="72" t="s">
        <v>1</v>
      </c>
      <c r="C6" s="72" t="s">
        <v>2</v>
      </c>
      <c r="D6" s="75" t="s">
        <v>3</v>
      </c>
      <c r="E6" s="75" t="s">
        <v>4</v>
      </c>
      <c r="F6" s="75" t="s">
        <v>5</v>
      </c>
      <c r="G6" s="75" t="s">
        <v>6</v>
      </c>
      <c r="H6" s="62" t="s">
        <v>7</v>
      </c>
    </row>
    <row r="7" spans="1:8" ht="12.75" customHeight="1" thickBot="1">
      <c r="A7" s="70"/>
      <c r="B7" s="73"/>
      <c r="C7" s="73"/>
      <c r="D7" s="76"/>
      <c r="E7" s="76"/>
      <c r="F7" s="76"/>
      <c r="G7" s="76"/>
      <c r="H7" s="63"/>
    </row>
    <row r="8" spans="1:8" ht="108" customHeight="1" thickBot="1">
      <c r="A8" s="78"/>
      <c r="B8" s="80"/>
      <c r="C8" s="80"/>
      <c r="D8" s="81"/>
      <c r="E8" s="81"/>
      <c r="F8" s="81"/>
      <c r="G8" s="81"/>
      <c r="H8" s="79"/>
    </row>
    <row r="9" spans="1:8" ht="13.5" customHeight="1">
      <c r="A9" s="24" t="s">
        <v>146</v>
      </c>
      <c r="B9" s="25" t="s">
        <v>86</v>
      </c>
      <c r="C9" s="25" t="s">
        <v>87</v>
      </c>
      <c r="D9" s="26" t="s">
        <v>130</v>
      </c>
      <c r="E9" s="27">
        <v>83</v>
      </c>
      <c r="F9" s="27">
        <v>6</v>
      </c>
      <c r="G9" s="28">
        <f aca="true" t="shared" si="0" ref="G9:G27">SUM(E9+F9)</f>
        <v>89</v>
      </c>
      <c r="H9" s="31" t="s">
        <v>140</v>
      </c>
    </row>
    <row r="10" spans="1:8" ht="13.5" customHeight="1">
      <c r="A10" s="18" t="s">
        <v>147</v>
      </c>
      <c r="B10" s="9" t="s">
        <v>93</v>
      </c>
      <c r="C10" s="9" t="s">
        <v>15</v>
      </c>
      <c r="D10" s="11" t="s">
        <v>133</v>
      </c>
      <c r="E10" s="4">
        <v>84</v>
      </c>
      <c r="F10" s="4">
        <v>4</v>
      </c>
      <c r="G10" s="21">
        <f t="shared" si="0"/>
        <v>88</v>
      </c>
      <c r="H10" s="30" t="s">
        <v>142</v>
      </c>
    </row>
    <row r="11" spans="1:8" ht="13.5" customHeight="1">
      <c r="A11" s="19" t="s">
        <v>148</v>
      </c>
      <c r="B11" s="9" t="s">
        <v>96</v>
      </c>
      <c r="C11" s="9" t="s">
        <v>69</v>
      </c>
      <c r="D11" s="11" t="s">
        <v>137</v>
      </c>
      <c r="E11" s="4">
        <v>80</v>
      </c>
      <c r="F11" s="4">
        <v>3</v>
      </c>
      <c r="G11" s="21">
        <f t="shared" si="0"/>
        <v>83</v>
      </c>
      <c r="H11" s="30" t="s">
        <v>51</v>
      </c>
    </row>
    <row r="12" spans="1:8" ht="13.5" customHeight="1">
      <c r="A12" s="19" t="s">
        <v>149</v>
      </c>
      <c r="B12" s="9" t="s">
        <v>36</v>
      </c>
      <c r="C12" s="9" t="s">
        <v>24</v>
      </c>
      <c r="D12" s="11" t="s">
        <v>137</v>
      </c>
      <c r="E12" s="4">
        <v>75</v>
      </c>
      <c r="F12" s="4">
        <v>7</v>
      </c>
      <c r="G12" s="21">
        <f t="shared" si="0"/>
        <v>82</v>
      </c>
      <c r="H12" s="30" t="s">
        <v>47</v>
      </c>
    </row>
    <row r="13" spans="1:8" ht="13.5" customHeight="1">
      <c r="A13" s="19" t="s">
        <v>150</v>
      </c>
      <c r="B13" s="9" t="s">
        <v>92</v>
      </c>
      <c r="C13" s="9" t="s">
        <v>27</v>
      </c>
      <c r="D13" s="15" t="s">
        <v>138</v>
      </c>
      <c r="E13" s="4">
        <v>73</v>
      </c>
      <c r="F13" s="4">
        <v>6</v>
      </c>
      <c r="G13" s="21">
        <f t="shared" si="0"/>
        <v>79</v>
      </c>
      <c r="H13" s="30" t="s">
        <v>44</v>
      </c>
    </row>
    <row r="14" spans="1:8" ht="13.5" customHeight="1">
      <c r="A14" s="19" t="s">
        <v>151</v>
      </c>
      <c r="B14" s="9" t="s">
        <v>35</v>
      </c>
      <c r="C14" s="9" t="s">
        <v>12</v>
      </c>
      <c r="D14" s="11" t="s">
        <v>132</v>
      </c>
      <c r="E14" s="4">
        <v>70</v>
      </c>
      <c r="F14" s="4">
        <v>7</v>
      </c>
      <c r="G14" s="21">
        <f t="shared" si="0"/>
        <v>77</v>
      </c>
      <c r="H14" s="30" t="s">
        <v>122</v>
      </c>
    </row>
    <row r="15" spans="1:8" ht="13.5" customHeight="1">
      <c r="A15" s="18" t="s">
        <v>152</v>
      </c>
      <c r="B15" s="9" t="s">
        <v>40</v>
      </c>
      <c r="C15" s="9" t="s">
        <v>32</v>
      </c>
      <c r="D15" s="11" t="s">
        <v>136</v>
      </c>
      <c r="E15" s="4">
        <v>69</v>
      </c>
      <c r="F15" s="4">
        <v>7</v>
      </c>
      <c r="G15" s="21">
        <f t="shared" si="0"/>
        <v>76</v>
      </c>
      <c r="H15" s="30" t="s">
        <v>49</v>
      </c>
    </row>
    <row r="16" spans="1:8" ht="13.5" customHeight="1">
      <c r="A16" s="18" t="s">
        <v>153</v>
      </c>
      <c r="B16" s="9" t="s">
        <v>91</v>
      </c>
      <c r="C16" s="9" t="s">
        <v>58</v>
      </c>
      <c r="D16" s="11" t="s">
        <v>131</v>
      </c>
      <c r="E16" s="4">
        <v>68</v>
      </c>
      <c r="F16" s="4">
        <v>4</v>
      </c>
      <c r="G16" s="21">
        <f t="shared" si="0"/>
        <v>72</v>
      </c>
      <c r="H16" s="30" t="s">
        <v>75</v>
      </c>
    </row>
    <row r="17" spans="1:8" ht="13.5" customHeight="1">
      <c r="A17" s="19" t="s">
        <v>154</v>
      </c>
      <c r="B17" s="9" t="s">
        <v>85</v>
      </c>
      <c r="C17" s="9" t="s">
        <v>33</v>
      </c>
      <c r="D17" s="11" t="s">
        <v>129</v>
      </c>
      <c r="E17" s="45">
        <v>65</v>
      </c>
      <c r="F17" s="45">
        <v>6</v>
      </c>
      <c r="G17" s="21">
        <f t="shared" si="0"/>
        <v>71</v>
      </c>
      <c r="H17" s="30" t="s">
        <v>50</v>
      </c>
    </row>
    <row r="18" spans="1:8" ht="13.5" customHeight="1">
      <c r="A18" s="18" t="s">
        <v>154</v>
      </c>
      <c r="B18" s="9" t="s">
        <v>88</v>
      </c>
      <c r="C18" s="9" t="s">
        <v>89</v>
      </c>
      <c r="D18" s="11" t="s">
        <v>130</v>
      </c>
      <c r="E18" s="45">
        <v>65</v>
      </c>
      <c r="F18" s="45">
        <v>6</v>
      </c>
      <c r="G18" s="21">
        <f t="shared" si="0"/>
        <v>71</v>
      </c>
      <c r="H18" s="30" t="s">
        <v>124</v>
      </c>
    </row>
    <row r="19" spans="1:8" ht="13.5" customHeight="1">
      <c r="A19" s="18" t="s">
        <v>155</v>
      </c>
      <c r="B19" s="9" t="s">
        <v>99</v>
      </c>
      <c r="C19" s="9" t="s">
        <v>60</v>
      </c>
      <c r="D19" s="11" t="s">
        <v>132</v>
      </c>
      <c r="E19" s="4">
        <v>66</v>
      </c>
      <c r="F19" s="4">
        <v>4</v>
      </c>
      <c r="G19" s="21">
        <f t="shared" si="0"/>
        <v>70</v>
      </c>
      <c r="H19" s="30" t="s">
        <v>76</v>
      </c>
    </row>
    <row r="20" spans="1:8" ht="13.5" customHeight="1">
      <c r="A20" s="18" t="s">
        <v>156</v>
      </c>
      <c r="B20" s="9" t="s">
        <v>38</v>
      </c>
      <c r="C20" s="9" t="s">
        <v>39</v>
      </c>
      <c r="D20" s="15" t="s">
        <v>138</v>
      </c>
      <c r="E20" s="4">
        <v>62</v>
      </c>
      <c r="F20" s="4">
        <v>7</v>
      </c>
      <c r="G20" s="21">
        <f t="shared" si="0"/>
        <v>69</v>
      </c>
      <c r="H20" s="30" t="s">
        <v>45</v>
      </c>
    </row>
    <row r="21" spans="1:8" ht="13.5" customHeight="1">
      <c r="A21" s="18" t="s">
        <v>157</v>
      </c>
      <c r="B21" s="9" t="s">
        <v>84</v>
      </c>
      <c r="C21" s="9" t="s">
        <v>33</v>
      </c>
      <c r="D21" s="11" t="s">
        <v>129</v>
      </c>
      <c r="E21" s="4">
        <v>59</v>
      </c>
      <c r="F21" s="4">
        <v>8</v>
      </c>
      <c r="G21" s="21">
        <f t="shared" si="0"/>
        <v>67</v>
      </c>
      <c r="H21" s="30" t="s">
        <v>50</v>
      </c>
    </row>
    <row r="22" spans="1:8" ht="13.5" customHeight="1">
      <c r="A22" s="18" t="s">
        <v>158</v>
      </c>
      <c r="B22" s="9" t="s">
        <v>97</v>
      </c>
      <c r="C22" s="9" t="s">
        <v>98</v>
      </c>
      <c r="D22" s="11" t="s">
        <v>134</v>
      </c>
      <c r="E22" s="4">
        <v>59</v>
      </c>
      <c r="F22" s="4">
        <v>6</v>
      </c>
      <c r="G22" s="21">
        <f t="shared" si="0"/>
        <v>65</v>
      </c>
      <c r="H22" s="30" t="s">
        <v>143</v>
      </c>
    </row>
    <row r="23" spans="1:8" ht="13.5" customHeight="1" thickBot="1">
      <c r="A23" s="49" t="s">
        <v>159</v>
      </c>
      <c r="B23" s="41" t="s">
        <v>31</v>
      </c>
      <c r="C23" s="41" t="s">
        <v>32</v>
      </c>
      <c r="D23" s="50" t="s">
        <v>136</v>
      </c>
      <c r="E23" s="42">
        <v>58</v>
      </c>
      <c r="F23" s="42">
        <v>7</v>
      </c>
      <c r="G23" s="51">
        <f t="shared" si="0"/>
        <v>65</v>
      </c>
      <c r="H23" s="43" t="s">
        <v>49</v>
      </c>
    </row>
    <row r="24" spans="1:8" ht="13.5" customHeight="1" thickTop="1">
      <c r="A24" s="46" t="s">
        <v>160</v>
      </c>
      <c r="B24" s="10" t="s">
        <v>90</v>
      </c>
      <c r="C24" s="10" t="s">
        <v>11</v>
      </c>
      <c r="D24" s="47" t="s">
        <v>131</v>
      </c>
      <c r="E24" s="5">
        <v>55</v>
      </c>
      <c r="F24" s="5">
        <v>4</v>
      </c>
      <c r="G24" s="48">
        <f t="shared" si="0"/>
        <v>59</v>
      </c>
      <c r="H24" s="29" t="s">
        <v>141</v>
      </c>
    </row>
    <row r="25" spans="1:8" ht="13.5" customHeight="1">
      <c r="A25" s="18" t="s">
        <v>160</v>
      </c>
      <c r="B25" s="9" t="s">
        <v>94</v>
      </c>
      <c r="C25" s="9" t="s">
        <v>30</v>
      </c>
      <c r="D25" s="11" t="s">
        <v>133</v>
      </c>
      <c r="E25" s="4">
        <v>58</v>
      </c>
      <c r="F25" s="4">
        <v>1</v>
      </c>
      <c r="G25" s="21">
        <f t="shared" si="0"/>
        <v>59</v>
      </c>
      <c r="H25" s="30" t="s">
        <v>48</v>
      </c>
    </row>
    <row r="26" spans="1:8" ht="13.5" customHeight="1">
      <c r="A26" s="35" t="s">
        <v>160</v>
      </c>
      <c r="B26" s="9" t="s">
        <v>95</v>
      </c>
      <c r="C26" s="9" t="s">
        <v>9</v>
      </c>
      <c r="D26" s="36" t="s">
        <v>139</v>
      </c>
      <c r="E26" s="7">
        <v>52</v>
      </c>
      <c r="F26" s="7">
        <v>6</v>
      </c>
      <c r="G26" s="22">
        <f t="shared" si="0"/>
        <v>58</v>
      </c>
      <c r="H26" s="30" t="s">
        <v>125</v>
      </c>
    </row>
    <row r="27" spans="1:8" ht="13.5" customHeight="1" thickBot="1">
      <c r="A27" s="20" t="s">
        <v>160</v>
      </c>
      <c r="B27" s="13" t="s">
        <v>41</v>
      </c>
      <c r="C27" s="13" t="s">
        <v>42</v>
      </c>
      <c r="D27" s="12" t="s">
        <v>134</v>
      </c>
      <c r="E27" s="8">
        <v>51</v>
      </c>
      <c r="F27" s="8">
        <v>3</v>
      </c>
      <c r="G27" s="23">
        <f t="shared" si="0"/>
        <v>54</v>
      </c>
      <c r="H27" s="32" t="s">
        <v>144</v>
      </c>
    </row>
    <row r="28" spans="1:8" ht="13.5" customHeight="1">
      <c r="A28" s="61"/>
      <c r="B28" s="58"/>
      <c r="C28" s="58"/>
      <c r="D28" s="59"/>
      <c r="E28" s="59"/>
      <c r="F28" s="59"/>
      <c r="G28" s="59"/>
      <c r="H28" s="60"/>
    </row>
    <row r="29" spans="1:8" ht="13.5" customHeight="1">
      <c r="A29" s="61"/>
      <c r="B29" s="58"/>
      <c r="C29" s="58"/>
      <c r="D29" s="59"/>
      <c r="E29" s="59"/>
      <c r="F29" s="59"/>
      <c r="G29" s="59"/>
      <c r="H29" s="60"/>
    </row>
    <row r="31" spans="3:8" ht="12.75" customHeight="1">
      <c r="C31" s="65" t="s">
        <v>16</v>
      </c>
      <c r="D31" s="65"/>
      <c r="E31" s="65"/>
      <c r="F31" s="65"/>
      <c r="G31" s="65"/>
      <c r="H31" s="65"/>
    </row>
  </sheetData>
  <sheetProtection selectLockedCells="1" selectUnlockedCells="1"/>
  <mergeCells count="12">
    <mergeCell ref="F6:F8"/>
    <mergeCell ref="G6:G8"/>
    <mergeCell ref="A6:A8"/>
    <mergeCell ref="H6:H8"/>
    <mergeCell ref="C31:H31"/>
    <mergeCell ref="A1:H1"/>
    <mergeCell ref="A2:H2"/>
    <mergeCell ref="A4:H4"/>
    <mergeCell ref="B6:B8"/>
    <mergeCell ref="C6:C8"/>
    <mergeCell ref="D6:D8"/>
    <mergeCell ref="E6:E8"/>
  </mergeCells>
  <printOptions horizontalCentered="1" verticalCentered="1"/>
  <pageMargins left="0.4330708661417323" right="0.35433070866141736" top="0.4330708661417323" bottom="0.5905511811023623" header="0.3149606299212598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30"/>
  <sheetViews>
    <sheetView showGridLines="0" tabSelected="1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58.125" style="0" customWidth="1"/>
    <col min="4" max="7" width="7.75390625" style="0" customWidth="1"/>
    <col min="8" max="8" width="16.25390625" style="0" customWidth="1"/>
  </cols>
  <sheetData>
    <row r="1" spans="1:8" ht="16.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16.5" customHeight="1">
      <c r="A2" s="67" t="s">
        <v>162</v>
      </c>
      <c r="B2" s="67"/>
      <c r="C2" s="67"/>
      <c r="D2" s="67"/>
      <c r="E2" s="67"/>
      <c r="F2" s="67"/>
      <c r="G2" s="67"/>
      <c r="H2" s="67"/>
    </row>
    <row r="3" spans="1:8" ht="5.2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68" t="s">
        <v>163</v>
      </c>
      <c r="B4" s="68"/>
      <c r="C4" s="68"/>
      <c r="D4" s="68"/>
      <c r="E4" s="68"/>
      <c r="F4" s="68"/>
      <c r="G4" s="68"/>
      <c r="H4" s="68"/>
    </row>
    <row r="5" spans="1:8" ht="16.5" customHeight="1">
      <c r="A5" s="37"/>
      <c r="B5" s="37"/>
      <c r="C5" s="37"/>
      <c r="D5" s="37"/>
      <c r="E5" s="37"/>
      <c r="F5" s="37"/>
      <c r="G5" s="37"/>
      <c r="H5" s="37"/>
    </row>
    <row r="6" spans="1:8" ht="12.75" customHeight="1" thickBot="1">
      <c r="A6" s="2"/>
      <c r="B6" s="2"/>
      <c r="C6" s="2"/>
      <c r="D6" s="3"/>
      <c r="E6" s="3"/>
      <c r="F6" s="3"/>
      <c r="G6" s="3"/>
      <c r="H6" s="3"/>
    </row>
    <row r="7" spans="1:8" ht="12.75" customHeight="1" thickBot="1">
      <c r="A7" s="69" t="s">
        <v>145</v>
      </c>
      <c r="B7" s="72" t="s">
        <v>1</v>
      </c>
      <c r="C7" s="72" t="s">
        <v>2</v>
      </c>
      <c r="D7" s="75" t="s">
        <v>3</v>
      </c>
      <c r="E7" s="75" t="s">
        <v>4</v>
      </c>
      <c r="F7" s="75" t="s">
        <v>5</v>
      </c>
      <c r="G7" s="75" t="s">
        <v>6</v>
      </c>
      <c r="H7" s="62" t="s">
        <v>7</v>
      </c>
    </row>
    <row r="8" spans="1:8" ht="12.75" customHeight="1" thickBot="1">
      <c r="A8" s="70"/>
      <c r="B8" s="73"/>
      <c r="C8" s="73"/>
      <c r="D8" s="76"/>
      <c r="E8" s="76"/>
      <c r="F8" s="76"/>
      <c r="G8" s="76"/>
      <c r="H8" s="63"/>
    </row>
    <row r="9" spans="1:8" ht="108" customHeight="1" thickBot="1">
      <c r="A9" s="71"/>
      <c r="B9" s="74"/>
      <c r="C9" s="74"/>
      <c r="D9" s="77"/>
      <c r="E9" s="77"/>
      <c r="F9" s="77"/>
      <c r="G9" s="77"/>
      <c r="H9" s="64"/>
    </row>
    <row r="10" spans="1:8" ht="13.5" customHeight="1">
      <c r="A10" s="55" t="s">
        <v>146</v>
      </c>
      <c r="B10" s="25" t="s">
        <v>104</v>
      </c>
      <c r="C10" s="25" t="s">
        <v>43</v>
      </c>
      <c r="D10" s="27" t="s">
        <v>130</v>
      </c>
      <c r="E10" s="27">
        <v>74</v>
      </c>
      <c r="F10" s="27">
        <v>7</v>
      </c>
      <c r="G10" s="27">
        <f aca="true" t="shared" si="0" ref="G10:G25">SUM(E10+F10)</f>
        <v>81</v>
      </c>
      <c r="H10" s="31" t="s">
        <v>121</v>
      </c>
    </row>
    <row r="11" spans="1:8" ht="13.5" customHeight="1">
      <c r="A11" s="17" t="s">
        <v>147</v>
      </c>
      <c r="B11" s="9" t="s">
        <v>105</v>
      </c>
      <c r="C11" s="9" t="s">
        <v>12</v>
      </c>
      <c r="D11" s="4" t="s">
        <v>132</v>
      </c>
      <c r="E11" s="4">
        <v>67</v>
      </c>
      <c r="F11" s="4">
        <v>9</v>
      </c>
      <c r="G11" s="4">
        <f t="shared" si="0"/>
        <v>76</v>
      </c>
      <c r="H11" s="30" t="s">
        <v>122</v>
      </c>
    </row>
    <row r="12" spans="1:8" ht="13.5" customHeight="1">
      <c r="A12" s="16" t="s">
        <v>148</v>
      </c>
      <c r="B12" s="9" t="s">
        <v>115</v>
      </c>
      <c r="C12" s="9" t="s">
        <v>116</v>
      </c>
      <c r="D12" s="4" t="s">
        <v>136</v>
      </c>
      <c r="E12" s="4">
        <v>66</v>
      </c>
      <c r="F12" s="4">
        <v>4</v>
      </c>
      <c r="G12" s="4">
        <f t="shared" si="0"/>
        <v>70</v>
      </c>
      <c r="H12" s="30" t="s">
        <v>128</v>
      </c>
    </row>
    <row r="13" spans="1:8" ht="13.5" customHeight="1">
      <c r="A13" s="16" t="s">
        <v>149</v>
      </c>
      <c r="B13" s="9" t="s">
        <v>114</v>
      </c>
      <c r="C13" s="9" t="s">
        <v>14</v>
      </c>
      <c r="D13" s="4" t="s">
        <v>134</v>
      </c>
      <c r="E13" s="4">
        <v>64</v>
      </c>
      <c r="F13" s="4">
        <v>3</v>
      </c>
      <c r="G13" s="4">
        <f t="shared" si="0"/>
        <v>67</v>
      </c>
      <c r="H13" s="30" t="s">
        <v>127</v>
      </c>
    </row>
    <row r="14" spans="1:8" ht="13.5" customHeight="1">
      <c r="A14" s="16" t="s">
        <v>150</v>
      </c>
      <c r="B14" s="9" t="s">
        <v>101</v>
      </c>
      <c r="C14" s="9" t="s">
        <v>33</v>
      </c>
      <c r="D14" s="4" t="s">
        <v>129</v>
      </c>
      <c r="E14" s="4">
        <v>60</v>
      </c>
      <c r="F14" s="4">
        <v>5</v>
      </c>
      <c r="G14" s="4">
        <f t="shared" si="0"/>
        <v>65</v>
      </c>
      <c r="H14" s="30" t="s">
        <v>50</v>
      </c>
    </row>
    <row r="15" spans="1:8" ht="13.5" customHeight="1">
      <c r="A15" s="17" t="s">
        <v>151</v>
      </c>
      <c r="B15" s="9" t="s">
        <v>107</v>
      </c>
      <c r="C15" s="9" t="s">
        <v>39</v>
      </c>
      <c r="D15" s="14" t="s">
        <v>138</v>
      </c>
      <c r="E15" s="4">
        <v>62</v>
      </c>
      <c r="F15" s="4">
        <v>3</v>
      </c>
      <c r="G15" s="4">
        <f t="shared" si="0"/>
        <v>65</v>
      </c>
      <c r="H15" s="30" t="s">
        <v>45</v>
      </c>
    </row>
    <row r="16" spans="1:8" ht="13.5" customHeight="1">
      <c r="A16" s="16" t="s">
        <v>152</v>
      </c>
      <c r="B16" s="9" t="s">
        <v>106</v>
      </c>
      <c r="C16" s="9" t="s">
        <v>10</v>
      </c>
      <c r="D16" s="4" t="s">
        <v>132</v>
      </c>
      <c r="E16" s="4">
        <v>60</v>
      </c>
      <c r="F16" s="4">
        <v>4</v>
      </c>
      <c r="G16" s="4">
        <f>SUM(E16+F16)</f>
        <v>64</v>
      </c>
      <c r="H16" s="30" t="s">
        <v>123</v>
      </c>
    </row>
    <row r="17" spans="1:8" ht="13.5" customHeight="1">
      <c r="A17" s="16" t="s">
        <v>153</v>
      </c>
      <c r="B17" s="9" t="s">
        <v>117</v>
      </c>
      <c r="C17" s="9" t="s">
        <v>32</v>
      </c>
      <c r="D17" s="4" t="s">
        <v>136</v>
      </c>
      <c r="E17" s="4">
        <v>57</v>
      </c>
      <c r="F17" s="4">
        <v>7</v>
      </c>
      <c r="G17" s="4">
        <f t="shared" si="0"/>
        <v>64</v>
      </c>
      <c r="H17" s="30" t="s">
        <v>49</v>
      </c>
    </row>
    <row r="18" spans="1:8" ht="13.5" customHeight="1">
      <c r="A18" s="16" t="s">
        <v>154</v>
      </c>
      <c r="B18" s="9" t="s">
        <v>102</v>
      </c>
      <c r="C18" s="9" t="s">
        <v>103</v>
      </c>
      <c r="D18" s="4" t="s">
        <v>130</v>
      </c>
      <c r="E18" s="4">
        <v>59</v>
      </c>
      <c r="F18" s="4">
        <v>5</v>
      </c>
      <c r="G18" s="4">
        <f t="shared" si="0"/>
        <v>64</v>
      </c>
      <c r="H18" s="30" t="s">
        <v>120</v>
      </c>
    </row>
    <row r="19" spans="1:8" ht="13.5" customHeight="1">
      <c r="A19" s="16" t="s">
        <v>155</v>
      </c>
      <c r="B19" s="9" t="s">
        <v>118</v>
      </c>
      <c r="C19" s="9" t="s">
        <v>24</v>
      </c>
      <c r="D19" s="4" t="s">
        <v>137</v>
      </c>
      <c r="E19" s="4">
        <v>54</v>
      </c>
      <c r="F19" s="4">
        <v>9</v>
      </c>
      <c r="G19" s="4">
        <f t="shared" si="0"/>
        <v>63</v>
      </c>
      <c r="H19" s="30" t="s">
        <v>47</v>
      </c>
    </row>
    <row r="20" spans="1:8" ht="13.5" customHeight="1">
      <c r="A20" s="17" t="s">
        <v>156</v>
      </c>
      <c r="B20" s="9" t="s">
        <v>100</v>
      </c>
      <c r="C20" s="9" t="s">
        <v>29</v>
      </c>
      <c r="D20" s="4" t="s">
        <v>129</v>
      </c>
      <c r="E20" s="4">
        <v>58</v>
      </c>
      <c r="F20" s="4">
        <v>3</v>
      </c>
      <c r="G20" s="4">
        <f>SUM(E20+F20)</f>
        <v>61</v>
      </c>
      <c r="H20" s="30" t="s">
        <v>46</v>
      </c>
    </row>
    <row r="21" spans="1:8" ht="13.5" customHeight="1">
      <c r="A21" s="17" t="s">
        <v>157</v>
      </c>
      <c r="B21" s="9" t="s">
        <v>119</v>
      </c>
      <c r="C21" s="9" t="s">
        <v>24</v>
      </c>
      <c r="D21" s="4" t="s">
        <v>137</v>
      </c>
      <c r="E21" s="4">
        <v>57</v>
      </c>
      <c r="F21" s="4">
        <v>4</v>
      </c>
      <c r="G21" s="4">
        <f t="shared" si="0"/>
        <v>61</v>
      </c>
      <c r="H21" s="30" t="s">
        <v>47</v>
      </c>
    </row>
    <row r="22" spans="1:8" ht="13.5" customHeight="1" thickBot="1">
      <c r="A22" s="56" t="s">
        <v>158</v>
      </c>
      <c r="B22" s="41" t="s">
        <v>110</v>
      </c>
      <c r="C22" s="41" t="s">
        <v>30</v>
      </c>
      <c r="D22" s="42" t="s">
        <v>133</v>
      </c>
      <c r="E22" s="42">
        <v>55</v>
      </c>
      <c r="F22" s="42">
        <v>5</v>
      </c>
      <c r="G22" s="42">
        <f t="shared" si="0"/>
        <v>60</v>
      </c>
      <c r="H22" s="43" t="s">
        <v>48</v>
      </c>
    </row>
    <row r="23" spans="1:8" ht="13.5" customHeight="1" thickTop="1">
      <c r="A23" s="54" t="s">
        <v>160</v>
      </c>
      <c r="B23" s="10" t="s">
        <v>112</v>
      </c>
      <c r="C23" s="10" t="s">
        <v>113</v>
      </c>
      <c r="D23" s="5" t="s">
        <v>134</v>
      </c>
      <c r="E23" s="5">
        <v>50</v>
      </c>
      <c r="F23" s="5">
        <v>7</v>
      </c>
      <c r="G23" s="5">
        <f t="shared" si="0"/>
        <v>57</v>
      </c>
      <c r="H23" s="29" t="s">
        <v>126</v>
      </c>
    </row>
    <row r="24" spans="1:8" ht="13.5" customHeight="1">
      <c r="A24" s="17" t="s">
        <v>160</v>
      </c>
      <c r="B24" s="9" t="s">
        <v>111</v>
      </c>
      <c r="C24" s="9" t="s">
        <v>9</v>
      </c>
      <c r="D24" s="4" t="s">
        <v>139</v>
      </c>
      <c r="E24" s="4">
        <v>51</v>
      </c>
      <c r="F24" s="4">
        <v>5</v>
      </c>
      <c r="G24" s="4">
        <f t="shared" si="0"/>
        <v>56</v>
      </c>
      <c r="H24" s="30" t="s">
        <v>125</v>
      </c>
    </row>
    <row r="25" spans="1:8" ht="13.5" customHeight="1" thickBot="1">
      <c r="A25" s="52" t="s">
        <v>160</v>
      </c>
      <c r="B25" s="13" t="s">
        <v>108</v>
      </c>
      <c r="C25" s="13" t="s">
        <v>109</v>
      </c>
      <c r="D25" s="53" t="s">
        <v>138</v>
      </c>
      <c r="E25" s="6">
        <v>46</v>
      </c>
      <c r="F25" s="6">
        <v>5</v>
      </c>
      <c r="G25" s="6">
        <f t="shared" si="0"/>
        <v>51</v>
      </c>
      <c r="H25" s="32" t="s">
        <v>124</v>
      </c>
    </row>
    <row r="30" spans="3:8" ht="12.75" customHeight="1">
      <c r="C30" s="65" t="s">
        <v>16</v>
      </c>
      <c r="D30" s="65"/>
      <c r="E30" s="65"/>
      <c r="F30" s="65"/>
      <c r="G30" s="65"/>
      <c r="H30" s="65"/>
    </row>
  </sheetData>
  <sheetProtection selectLockedCells="1" selectUnlockedCells="1"/>
  <mergeCells count="12">
    <mergeCell ref="F7:F9"/>
    <mergeCell ref="G7:G9"/>
    <mergeCell ref="A7:A9"/>
    <mergeCell ref="H7:H9"/>
    <mergeCell ref="C30:H30"/>
    <mergeCell ref="A1:H1"/>
    <mergeCell ref="A2:H2"/>
    <mergeCell ref="A4:H4"/>
    <mergeCell ref="B7:B9"/>
    <mergeCell ref="C7:C9"/>
    <mergeCell ref="D7:D9"/>
    <mergeCell ref="E7:E9"/>
  </mergeCells>
  <printOptions horizontalCentered="1" verticalCentered="1"/>
  <pageMargins left="0.4330708661417323" right="0.35433070866141736" top="0.4330708661417323" bottom="0.5905511811023623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2016-03-31T09:03:08Z</cp:lastPrinted>
  <dcterms:modified xsi:type="dcterms:W3CDTF">2016-04-01T08:33:06Z</dcterms:modified>
  <cp:category/>
  <cp:version/>
  <cp:contentType/>
  <cp:contentStatus/>
</cp:coreProperties>
</file>